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4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'Sheet1'!$A$1:$M$31</definedName>
  </definedNames>
  <calcPr fullCalcOnLoad="1"/>
</workbook>
</file>

<file path=xl/sharedStrings.xml><?xml version="1.0" encoding="utf-8"?>
<sst xmlns="http://schemas.openxmlformats.org/spreadsheetml/2006/main" count="75" uniqueCount="53">
  <si>
    <t>Line</t>
  </si>
  <si>
    <t>Description</t>
  </si>
  <si>
    <t>Symbols</t>
  </si>
  <si>
    <t>YR1</t>
  </si>
  <si>
    <t>YR2</t>
  </si>
  <si>
    <t>YR3</t>
  </si>
  <si>
    <t>YR4</t>
  </si>
  <si>
    <t>YR5</t>
  </si>
  <si>
    <t>YR6</t>
  </si>
  <si>
    <t>YR7</t>
  </si>
  <si>
    <t>YR8</t>
  </si>
  <si>
    <t>YR9</t>
  </si>
  <si>
    <t>YR10</t>
  </si>
  <si>
    <t>Revenues</t>
  </si>
  <si>
    <t>Gross Rental Income</t>
  </si>
  <si>
    <t xml:space="preserve">Other Income </t>
  </si>
  <si>
    <t>+ G. Rent</t>
  </si>
  <si>
    <t>+ O. Income</t>
  </si>
  <si>
    <t>+T. Contrubution</t>
  </si>
  <si>
    <t>Tenant Contributions</t>
  </si>
  <si>
    <t>Gross Revenues</t>
  </si>
  <si>
    <t>= G. Income</t>
  </si>
  <si>
    <t>Vacancy Loss</t>
  </si>
  <si>
    <t>- Vac</t>
  </si>
  <si>
    <t>(5% Vac. Rate x Gross Income)</t>
  </si>
  <si>
    <t>Effective Gross Income</t>
  </si>
  <si>
    <t>= EGI</t>
  </si>
  <si>
    <t>Operating Expenses</t>
  </si>
  <si>
    <t>Insurance</t>
  </si>
  <si>
    <t>Maintenance &amp; Structural Repairs</t>
  </si>
  <si>
    <t>Management Fees</t>
  </si>
  <si>
    <t>Property Taxes</t>
  </si>
  <si>
    <t>Misc. Operating Expenses</t>
  </si>
  <si>
    <t>Reserves</t>
  </si>
  <si>
    <t>Total Operating Expenses</t>
  </si>
  <si>
    <t>- OPR. Expenses</t>
  </si>
  <si>
    <t>Net Operating Income</t>
  </si>
  <si>
    <t>=NOI</t>
  </si>
  <si>
    <t>Debt Service First Mortgage</t>
  </si>
  <si>
    <t>Total Debt Service</t>
  </si>
  <si>
    <t>-D\S</t>
  </si>
  <si>
    <t>=CF</t>
  </si>
  <si>
    <t xml:space="preserve">Cash Flow </t>
  </si>
  <si>
    <t>Debt Service Subordinate Mortgage(s)</t>
  </si>
  <si>
    <t>Please enter information into "grey" fields only if you are using excel.</t>
  </si>
  <si>
    <t xml:space="preserve">Cash Flow Analysis Proforma Spread Sheet </t>
  </si>
  <si>
    <t>Debt Coverage Ratio</t>
  </si>
  <si>
    <t>NOI/DS</t>
  </si>
  <si>
    <t>Housing Fund for Linn County</t>
  </si>
  <si>
    <t>Debt Service Second Mortgage</t>
  </si>
  <si>
    <t>Required Funding Fees</t>
  </si>
  <si>
    <t>Misc. Operating Expenses*</t>
  </si>
  <si>
    <t>*Attach separate list of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</si>
</sst>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0">
    <font>
      <sz val="10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u val="single"/>
      <sz val="8"/>
      <name val="Arial"/>
      <family val="2"/>
    </font>
    <font>
      <i/>
      <sz val="14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b/>
      <sz val="16"/>
      <name val="Arial"/>
      <family val="2"/>
    </font>
    <font>
      <i/>
      <u val="single"/>
      <sz val="10"/>
      <name val="Arial"/>
      <family val="2"/>
    </font>
    <font>
      <i/>
      <u val="single"/>
      <sz val="18"/>
      <name val="Arial"/>
      <family val="2"/>
    </font>
    <font>
      <i/>
      <u val="single"/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0" fontId="11" fillId="0" borderId="10" xfId="0" applyFont="1" applyBorder="1" applyAlignment="1">
      <alignment/>
    </xf>
    <xf numFmtId="44" fontId="0" fillId="0" borderId="0" xfId="0" applyNumberFormat="1" applyAlignment="1">
      <alignment/>
    </xf>
    <xf numFmtId="44" fontId="0" fillId="0" borderId="11" xfId="0" applyNumberFormat="1" applyBorder="1" applyAlignment="1">
      <alignment/>
    </xf>
    <xf numFmtId="9" fontId="0" fillId="0" borderId="10" xfId="57" applyFont="1" applyBorder="1" applyAlignment="1">
      <alignment/>
    </xf>
    <xf numFmtId="44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44" fontId="0" fillId="33" borderId="0" xfId="44" applyFont="1" applyFill="1" applyAlignment="1">
      <alignment/>
    </xf>
    <xf numFmtId="9" fontId="0" fillId="33" borderId="10" xfId="57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44" fontId="0" fillId="0" borderId="0" xfId="44" applyFont="1" applyFill="1" applyAlignment="1">
      <alignment/>
    </xf>
    <xf numFmtId="44" fontId="0" fillId="0" borderId="10" xfId="44" applyFont="1" applyFill="1" applyBorder="1" applyAlignment="1">
      <alignment/>
    </xf>
    <xf numFmtId="44" fontId="0" fillId="0" borderId="11" xfId="44" applyFont="1" applyFill="1" applyBorder="1" applyAlignment="1">
      <alignment/>
    </xf>
    <xf numFmtId="0" fontId="0" fillId="0" borderId="0" xfId="0" applyFill="1" applyBorder="1" applyAlignment="1">
      <alignment/>
    </xf>
    <xf numFmtId="44" fontId="0" fillId="0" borderId="0" xfId="0" applyNumberFormat="1" applyFill="1" applyAlignment="1">
      <alignment/>
    </xf>
    <xf numFmtId="44" fontId="0" fillId="0" borderId="11" xfId="0" applyNumberForma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0" fontId="0" fillId="0" borderId="10" xfId="57" applyNumberFormat="1" applyFont="1" applyFill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4" fillId="0" borderId="15" xfId="0" applyFont="1" applyBorder="1" applyAlignment="1">
      <alignment/>
    </xf>
    <xf numFmtId="0" fontId="9" fillId="0" borderId="17" xfId="0" applyFont="1" applyBorder="1" applyAlignment="1">
      <alignment/>
    </xf>
    <xf numFmtId="0" fontId="10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5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44" fontId="0" fillId="0" borderId="0" xfId="44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2"/>
  <sheetViews>
    <sheetView tabSelected="1" zoomScalePageLayoutView="0" workbookViewId="0" topLeftCell="A5">
      <selection activeCell="A21" sqref="A21"/>
    </sheetView>
  </sheetViews>
  <sheetFormatPr defaultColWidth="9.140625" defaultRowHeight="12.75"/>
  <cols>
    <col min="2" max="2" width="47.140625" style="68" customWidth="1"/>
    <col min="3" max="3" width="17.140625" style="4" customWidth="1"/>
    <col min="4" max="4" width="14.28125" style="40" customWidth="1"/>
    <col min="5" max="13" width="14.28125" style="0" customWidth="1"/>
    <col min="14" max="14" width="11.8515625" style="58" customWidth="1"/>
    <col min="15" max="15" width="48.7109375" style="0" customWidth="1"/>
  </cols>
  <sheetData>
    <row r="1" spans="1:4" ht="30">
      <c r="A1" s="17" t="s">
        <v>45</v>
      </c>
      <c r="B1" s="66"/>
      <c r="C1" s="3"/>
      <c r="D1" s="43"/>
    </row>
    <row r="2" spans="1:5" ht="24.75">
      <c r="A2" s="1" t="s">
        <v>48</v>
      </c>
      <c r="B2" s="67"/>
      <c r="C2" s="3"/>
      <c r="D2" s="44"/>
      <c r="E2" s="2"/>
    </row>
    <row r="3" spans="1:4" ht="24.75" customHeight="1">
      <c r="A3" s="54" t="s">
        <v>44</v>
      </c>
      <c r="D3" s="43"/>
    </row>
    <row r="4" spans="2:4" ht="24.75" customHeight="1">
      <c r="B4" s="83"/>
      <c r="D4" s="43"/>
    </row>
    <row r="5" spans="1:15" s="14" customFormat="1" ht="24.75" customHeight="1">
      <c r="A5" s="13" t="s">
        <v>0</v>
      </c>
      <c r="B5" s="69" t="s">
        <v>1</v>
      </c>
      <c r="C5" s="13" t="s">
        <v>2</v>
      </c>
      <c r="D5" s="45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  <c r="N5" s="59" t="s">
        <v>0</v>
      </c>
      <c r="O5" s="13" t="s">
        <v>1</v>
      </c>
    </row>
    <row r="6" spans="2:15" ht="24.75" customHeight="1">
      <c r="B6" s="70" t="s">
        <v>13</v>
      </c>
      <c r="D6" s="43"/>
      <c r="O6" s="55" t="s">
        <v>13</v>
      </c>
    </row>
    <row r="7" spans="1:15" ht="24.75" customHeight="1">
      <c r="A7" s="9">
        <v>1</v>
      </c>
      <c r="B7" s="71" t="s">
        <v>14</v>
      </c>
      <c r="C7" s="10" t="s">
        <v>16</v>
      </c>
      <c r="D7" s="46"/>
      <c r="E7" s="46">
        <f>D7*1.02</f>
        <v>0</v>
      </c>
      <c r="F7" s="46">
        <f aca="true" t="shared" si="0" ref="F7:M7">E7*1.02</f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60">
        <v>1</v>
      </c>
      <c r="O7" s="20" t="s">
        <v>14</v>
      </c>
    </row>
    <row r="8" spans="1:15" ht="24.75" customHeight="1">
      <c r="A8" s="9">
        <v>2</v>
      </c>
      <c r="B8" s="71" t="s">
        <v>15</v>
      </c>
      <c r="C8" s="10" t="s">
        <v>17</v>
      </c>
      <c r="D8" s="46">
        <v>0</v>
      </c>
      <c r="E8" s="46">
        <f aca="true" t="shared" si="1" ref="E8:M9">D8*1.02</f>
        <v>0</v>
      </c>
      <c r="F8" s="46">
        <f t="shared" si="1"/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60">
        <v>2</v>
      </c>
      <c r="O8" s="20" t="s">
        <v>15</v>
      </c>
    </row>
    <row r="9" spans="1:15" s="5" customFormat="1" ht="24.75" customHeight="1">
      <c r="A9" s="25">
        <v>3</v>
      </c>
      <c r="B9" s="72" t="s">
        <v>19</v>
      </c>
      <c r="C9" s="11" t="s">
        <v>18</v>
      </c>
      <c r="D9" s="47">
        <v>0</v>
      </c>
      <c r="E9" s="47">
        <f t="shared" si="1"/>
        <v>0</v>
      </c>
      <c r="F9" s="47">
        <f t="shared" si="1"/>
        <v>0</v>
      </c>
      <c r="G9" s="47">
        <f t="shared" si="1"/>
        <v>0</v>
      </c>
      <c r="H9" s="47">
        <f t="shared" si="1"/>
        <v>0</v>
      </c>
      <c r="I9" s="47">
        <f t="shared" si="1"/>
        <v>0</v>
      </c>
      <c r="J9" s="47">
        <f t="shared" si="1"/>
        <v>0</v>
      </c>
      <c r="K9" s="47">
        <f t="shared" si="1"/>
        <v>0</v>
      </c>
      <c r="L9" s="47">
        <f t="shared" si="1"/>
        <v>0</v>
      </c>
      <c r="M9" s="47">
        <f t="shared" si="1"/>
        <v>0</v>
      </c>
      <c r="N9" s="61">
        <v>3</v>
      </c>
      <c r="O9" s="21" t="s">
        <v>19</v>
      </c>
    </row>
    <row r="10" spans="1:15" ht="24.75" customHeight="1">
      <c r="A10" s="26">
        <v>4</v>
      </c>
      <c r="B10" s="71" t="s">
        <v>20</v>
      </c>
      <c r="C10" s="10" t="s">
        <v>21</v>
      </c>
      <c r="D10" s="46">
        <f>D7+D8+D9</f>
        <v>0</v>
      </c>
      <c r="E10" s="46">
        <f aca="true" t="shared" si="2" ref="E10:M10">E7+E8+E9</f>
        <v>0</v>
      </c>
      <c r="F10" s="46">
        <f t="shared" si="2"/>
        <v>0</v>
      </c>
      <c r="G10" s="46">
        <f t="shared" si="2"/>
        <v>0</v>
      </c>
      <c r="H10" s="46">
        <f t="shared" si="2"/>
        <v>0</v>
      </c>
      <c r="I10" s="46">
        <f t="shared" si="2"/>
        <v>0</v>
      </c>
      <c r="J10" s="46">
        <f t="shared" si="2"/>
        <v>0</v>
      </c>
      <c r="K10" s="46">
        <f t="shared" si="2"/>
        <v>0</v>
      </c>
      <c r="L10" s="46">
        <f t="shared" si="2"/>
        <v>0</v>
      </c>
      <c r="M10" s="46">
        <f t="shared" si="2"/>
        <v>0</v>
      </c>
      <c r="N10" s="62">
        <v>4</v>
      </c>
      <c r="O10" s="20" t="s">
        <v>20</v>
      </c>
    </row>
    <row r="11" spans="1:15" ht="24.75" customHeight="1">
      <c r="A11" s="26">
        <v>5</v>
      </c>
      <c r="B11" s="71" t="s">
        <v>22</v>
      </c>
      <c r="C11" s="10" t="s">
        <v>23</v>
      </c>
      <c r="D11" s="46">
        <f>D10*0.05</f>
        <v>0</v>
      </c>
      <c r="E11" s="46">
        <f aca="true" t="shared" si="3" ref="E11:M11">E10*0.05</f>
        <v>0</v>
      </c>
      <c r="F11" s="46">
        <f t="shared" si="3"/>
        <v>0</v>
      </c>
      <c r="G11" s="46">
        <f t="shared" si="3"/>
        <v>0</v>
      </c>
      <c r="H11" s="46">
        <f t="shared" si="3"/>
        <v>0</v>
      </c>
      <c r="I11" s="46">
        <f t="shared" si="3"/>
        <v>0</v>
      </c>
      <c r="J11" s="46">
        <f t="shared" si="3"/>
        <v>0</v>
      </c>
      <c r="K11" s="46">
        <f t="shared" si="3"/>
        <v>0</v>
      </c>
      <c r="L11" s="46">
        <f t="shared" si="3"/>
        <v>0</v>
      </c>
      <c r="M11" s="46">
        <f t="shared" si="3"/>
        <v>0</v>
      </c>
      <c r="N11" s="62">
        <v>5</v>
      </c>
      <c r="O11" s="20" t="s">
        <v>22</v>
      </c>
    </row>
    <row r="12" spans="1:15" s="5" customFormat="1" ht="24.75" customHeight="1">
      <c r="A12" s="21"/>
      <c r="B12" s="73" t="s">
        <v>24</v>
      </c>
      <c r="C12" s="8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63"/>
      <c r="O12" s="6" t="s">
        <v>24</v>
      </c>
    </row>
    <row r="13" spans="1:15" s="7" customFormat="1" ht="24.75" customHeight="1">
      <c r="A13" s="27">
        <v>6</v>
      </c>
      <c r="B13" s="74" t="s">
        <v>25</v>
      </c>
      <c r="C13" s="12" t="s">
        <v>26</v>
      </c>
      <c r="D13" s="48">
        <f>D10-D11</f>
        <v>0</v>
      </c>
      <c r="E13" s="48">
        <f aca="true" t="shared" si="4" ref="E13:M13">E10-E11</f>
        <v>0</v>
      </c>
      <c r="F13" s="48">
        <f t="shared" si="4"/>
        <v>0</v>
      </c>
      <c r="G13" s="48">
        <f t="shared" si="4"/>
        <v>0</v>
      </c>
      <c r="H13" s="48">
        <f t="shared" si="4"/>
        <v>0</v>
      </c>
      <c r="I13" s="48">
        <f t="shared" si="4"/>
        <v>0</v>
      </c>
      <c r="J13" s="48">
        <f t="shared" si="4"/>
        <v>0</v>
      </c>
      <c r="K13" s="48">
        <f t="shared" si="4"/>
        <v>0</v>
      </c>
      <c r="L13" s="48">
        <f t="shared" si="4"/>
        <v>0</v>
      </c>
      <c r="M13" s="48">
        <f t="shared" si="4"/>
        <v>0</v>
      </c>
      <c r="N13" s="64">
        <v>6</v>
      </c>
      <c r="O13" s="22" t="s">
        <v>25</v>
      </c>
    </row>
    <row r="14" spans="1:15" ht="24.75" customHeight="1">
      <c r="A14" s="26"/>
      <c r="B14" s="75" t="s">
        <v>27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62"/>
      <c r="O14" s="56" t="s">
        <v>27</v>
      </c>
    </row>
    <row r="15" spans="1:15" ht="24.75" customHeight="1">
      <c r="A15" s="26">
        <v>7</v>
      </c>
      <c r="B15" s="71" t="s">
        <v>28</v>
      </c>
      <c r="D15" s="46"/>
      <c r="E15" s="46">
        <f>D15*1.03</f>
        <v>0</v>
      </c>
      <c r="F15" s="46">
        <f aca="true" t="shared" si="5" ref="F15:M15">E15*1.03</f>
        <v>0</v>
      </c>
      <c r="G15" s="46">
        <f t="shared" si="5"/>
        <v>0</v>
      </c>
      <c r="H15" s="46">
        <f t="shared" si="5"/>
        <v>0</v>
      </c>
      <c r="I15" s="46">
        <f t="shared" si="5"/>
        <v>0</v>
      </c>
      <c r="J15" s="46">
        <f t="shared" si="5"/>
        <v>0</v>
      </c>
      <c r="K15" s="46">
        <f t="shared" si="5"/>
        <v>0</v>
      </c>
      <c r="L15" s="46">
        <f t="shared" si="5"/>
        <v>0</v>
      </c>
      <c r="M15" s="46">
        <f t="shared" si="5"/>
        <v>0</v>
      </c>
      <c r="N15" s="62">
        <v>7</v>
      </c>
      <c r="O15" s="20" t="s">
        <v>28</v>
      </c>
    </row>
    <row r="16" spans="1:15" ht="24.75" customHeight="1">
      <c r="A16" s="26">
        <v>8</v>
      </c>
      <c r="B16" s="71" t="s">
        <v>29</v>
      </c>
      <c r="D16" s="46"/>
      <c r="E16" s="46">
        <f aca="true" t="shared" si="6" ref="E16:M21">D16*1.03</f>
        <v>0</v>
      </c>
      <c r="F16" s="46">
        <f t="shared" si="6"/>
        <v>0</v>
      </c>
      <c r="G16" s="46">
        <f t="shared" si="6"/>
        <v>0</v>
      </c>
      <c r="H16" s="46">
        <f t="shared" si="6"/>
        <v>0</v>
      </c>
      <c r="I16" s="46">
        <f t="shared" si="6"/>
        <v>0</v>
      </c>
      <c r="J16" s="46">
        <f t="shared" si="6"/>
        <v>0</v>
      </c>
      <c r="K16" s="46">
        <f t="shared" si="6"/>
        <v>0</v>
      </c>
      <c r="L16" s="46">
        <f t="shared" si="6"/>
        <v>0</v>
      </c>
      <c r="M16" s="46">
        <f t="shared" si="6"/>
        <v>0</v>
      </c>
      <c r="N16" s="62">
        <v>8</v>
      </c>
      <c r="O16" s="20" t="s">
        <v>29</v>
      </c>
    </row>
    <row r="17" spans="1:15" ht="24.75" customHeight="1">
      <c r="A17" s="26">
        <v>9</v>
      </c>
      <c r="B17" s="71" t="s">
        <v>30</v>
      </c>
      <c r="D17" s="46"/>
      <c r="E17" s="46">
        <f t="shared" si="6"/>
        <v>0</v>
      </c>
      <c r="F17" s="46">
        <f t="shared" si="6"/>
        <v>0</v>
      </c>
      <c r="G17" s="46">
        <f t="shared" si="6"/>
        <v>0</v>
      </c>
      <c r="H17" s="46">
        <f t="shared" si="6"/>
        <v>0</v>
      </c>
      <c r="I17" s="46">
        <f t="shared" si="6"/>
        <v>0</v>
      </c>
      <c r="J17" s="46">
        <f t="shared" si="6"/>
        <v>0</v>
      </c>
      <c r="K17" s="46">
        <f t="shared" si="6"/>
        <v>0</v>
      </c>
      <c r="L17" s="46">
        <f t="shared" si="6"/>
        <v>0</v>
      </c>
      <c r="M17" s="46">
        <f t="shared" si="6"/>
        <v>0</v>
      </c>
      <c r="N17" s="62">
        <v>9</v>
      </c>
      <c r="O17" s="20" t="s">
        <v>30</v>
      </c>
    </row>
    <row r="18" spans="1:15" ht="24.75" customHeight="1">
      <c r="A18" s="26">
        <v>10</v>
      </c>
      <c r="B18" s="71" t="s">
        <v>31</v>
      </c>
      <c r="D18" s="46"/>
      <c r="E18" s="46">
        <f t="shared" si="6"/>
        <v>0</v>
      </c>
      <c r="F18" s="46">
        <f t="shared" si="6"/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62">
        <v>10</v>
      </c>
      <c r="O18" s="20" t="s">
        <v>31</v>
      </c>
    </row>
    <row r="19" spans="1:15" ht="24.75" customHeight="1">
      <c r="A19" s="26">
        <v>11</v>
      </c>
      <c r="B19" s="71" t="s">
        <v>50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62"/>
      <c r="O19" s="20"/>
    </row>
    <row r="20" spans="1:15" ht="24.75" customHeight="1">
      <c r="A20" s="26">
        <v>12</v>
      </c>
      <c r="B20" s="71" t="s">
        <v>51</v>
      </c>
      <c r="D20" s="46"/>
      <c r="E20" s="46">
        <f t="shared" si="6"/>
        <v>0</v>
      </c>
      <c r="F20" s="46">
        <f t="shared" si="6"/>
        <v>0</v>
      </c>
      <c r="G20" s="46">
        <f t="shared" si="6"/>
        <v>0</v>
      </c>
      <c r="H20" s="46">
        <f t="shared" si="6"/>
        <v>0</v>
      </c>
      <c r="I20" s="46">
        <f t="shared" si="6"/>
        <v>0</v>
      </c>
      <c r="J20" s="46">
        <f t="shared" si="6"/>
        <v>0</v>
      </c>
      <c r="K20" s="46">
        <f t="shared" si="6"/>
        <v>0</v>
      </c>
      <c r="L20" s="46">
        <f t="shared" si="6"/>
        <v>0</v>
      </c>
      <c r="M20" s="46">
        <f t="shared" si="6"/>
        <v>0</v>
      </c>
      <c r="N20" s="62">
        <v>11</v>
      </c>
      <c r="O20" s="20" t="s">
        <v>32</v>
      </c>
    </row>
    <row r="21" spans="1:15" s="5" customFormat="1" ht="24.75" customHeight="1">
      <c r="A21" s="28">
        <v>13</v>
      </c>
      <c r="B21" s="72" t="s">
        <v>33</v>
      </c>
      <c r="C21" s="8"/>
      <c r="D21" s="47">
        <v>0</v>
      </c>
      <c r="E21" s="46">
        <f t="shared" si="6"/>
        <v>0</v>
      </c>
      <c r="F21" s="46">
        <f t="shared" si="6"/>
        <v>0</v>
      </c>
      <c r="G21" s="46">
        <f t="shared" si="6"/>
        <v>0</v>
      </c>
      <c r="H21" s="46">
        <f t="shared" si="6"/>
        <v>0</v>
      </c>
      <c r="I21" s="46">
        <f t="shared" si="6"/>
        <v>0</v>
      </c>
      <c r="J21" s="46">
        <f t="shared" si="6"/>
        <v>0</v>
      </c>
      <c r="K21" s="46">
        <f t="shared" si="6"/>
        <v>0</v>
      </c>
      <c r="L21" s="46">
        <f t="shared" si="6"/>
        <v>0</v>
      </c>
      <c r="M21" s="46">
        <f t="shared" si="6"/>
        <v>0</v>
      </c>
      <c r="N21" s="65">
        <v>12</v>
      </c>
      <c r="O21" s="21" t="s">
        <v>33</v>
      </c>
    </row>
    <row r="22" spans="1:15" s="7" customFormat="1" ht="24.75" customHeight="1">
      <c r="A22" s="27">
        <v>14</v>
      </c>
      <c r="B22" s="76" t="s">
        <v>34</v>
      </c>
      <c r="C22" s="12" t="s">
        <v>35</v>
      </c>
      <c r="D22" s="48">
        <f>SUM(D15:D21)</f>
        <v>0</v>
      </c>
      <c r="E22" s="48">
        <f aca="true" t="shared" si="7" ref="E22:M22">SUM(E15:E21)</f>
        <v>0</v>
      </c>
      <c r="F22" s="48">
        <f t="shared" si="7"/>
        <v>0</v>
      </c>
      <c r="G22" s="48">
        <f t="shared" si="7"/>
        <v>0</v>
      </c>
      <c r="H22" s="48">
        <f t="shared" si="7"/>
        <v>0</v>
      </c>
      <c r="I22" s="48">
        <f t="shared" si="7"/>
        <v>0</v>
      </c>
      <c r="J22" s="48">
        <f t="shared" si="7"/>
        <v>0</v>
      </c>
      <c r="K22" s="48">
        <f t="shared" si="7"/>
        <v>0</v>
      </c>
      <c r="L22" s="48">
        <f t="shared" si="7"/>
        <v>0</v>
      </c>
      <c r="M22" s="48">
        <f t="shared" si="7"/>
        <v>0</v>
      </c>
      <c r="N22" s="64">
        <v>13</v>
      </c>
      <c r="O22" s="23" t="s">
        <v>34</v>
      </c>
    </row>
    <row r="23" spans="1:15" s="7" customFormat="1" ht="24.75" customHeight="1">
      <c r="A23" s="27">
        <v>15</v>
      </c>
      <c r="B23" s="74" t="s">
        <v>36</v>
      </c>
      <c r="C23" s="12" t="s">
        <v>37</v>
      </c>
      <c r="D23" s="48">
        <f>D13-D22</f>
        <v>0</v>
      </c>
      <c r="E23" s="48">
        <f aca="true" t="shared" si="8" ref="E23:M23">E13-E22</f>
        <v>0</v>
      </c>
      <c r="F23" s="48">
        <f t="shared" si="8"/>
        <v>0</v>
      </c>
      <c r="G23" s="48">
        <f t="shared" si="8"/>
        <v>0</v>
      </c>
      <c r="H23" s="48">
        <f t="shared" si="8"/>
        <v>0</v>
      </c>
      <c r="I23" s="48">
        <f t="shared" si="8"/>
        <v>0</v>
      </c>
      <c r="J23" s="48">
        <f t="shared" si="8"/>
        <v>0</v>
      </c>
      <c r="K23" s="48">
        <f t="shared" si="8"/>
        <v>0</v>
      </c>
      <c r="L23" s="48">
        <f t="shared" si="8"/>
        <v>0</v>
      </c>
      <c r="M23" s="48">
        <f t="shared" si="8"/>
        <v>0</v>
      </c>
      <c r="N23" s="64">
        <v>14</v>
      </c>
      <c r="O23" s="22" t="s">
        <v>36</v>
      </c>
    </row>
    <row r="24" spans="1:15" s="39" customFormat="1" ht="24.75" customHeight="1">
      <c r="A24" s="84">
        <v>16</v>
      </c>
      <c r="B24" s="71" t="s">
        <v>38</v>
      </c>
      <c r="C24" s="85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62"/>
      <c r="O24" s="87"/>
    </row>
    <row r="25" spans="1:15" ht="24.75" customHeight="1">
      <c r="A25" s="26">
        <v>17</v>
      </c>
      <c r="B25" s="71" t="s">
        <v>49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62">
        <v>15</v>
      </c>
      <c r="O25" s="20" t="s">
        <v>38</v>
      </c>
    </row>
    <row r="26" spans="1:15" s="5" customFormat="1" ht="24.75" customHeight="1">
      <c r="A26" s="28">
        <v>18</v>
      </c>
      <c r="B26" s="72" t="s">
        <v>43</v>
      </c>
      <c r="C26" s="8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65">
        <v>16</v>
      </c>
      <c r="O26" s="21" t="s">
        <v>43</v>
      </c>
    </row>
    <row r="27" spans="1:15" s="7" customFormat="1" ht="24.75" customHeight="1">
      <c r="A27" s="27">
        <v>19</v>
      </c>
      <c r="B27" s="76" t="s">
        <v>39</v>
      </c>
      <c r="C27" s="12" t="s">
        <v>40</v>
      </c>
      <c r="D27" s="48">
        <f>SUM(D24:D26)</f>
        <v>0</v>
      </c>
      <c r="E27" s="48">
        <f aca="true" t="shared" si="9" ref="E27:M27">SUM(E24:E26)</f>
        <v>0</v>
      </c>
      <c r="F27" s="48">
        <f t="shared" si="9"/>
        <v>0</v>
      </c>
      <c r="G27" s="48">
        <f t="shared" si="9"/>
        <v>0</v>
      </c>
      <c r="H27" s="48">
        <f t="shared" si="9"/>
        <v>0</v>
      </c>
      <c r="I27" s="48">
        <f t="shared" si="9"/>
        <v>0</v>
      </c>
      <c r="J27" s="48">
        <f t="shared" si="9"/>
        <v>0</v>
      </c>
      <c r="K27" s="48">
        <f t="shared" si="9"/>
        <v>0</v>
      </c>
      <c r="L27" s="48">
        <f t="shared" si="9"/>
        <v>0</v>
      </c>
      <c r="M27" s="48">
        <f t="shared" si="9"/>
        <v>0</v>
      </c>
      <c r="N27" s="64">
        <v>17</v>
      </c>
      <c r="O27" s="23" t="s">
        <v>39</v>
      </c>
    </row>
    <row r="28" spans="1:15" ht="24.75" customHeight="1">
      <c r="A28" s="26">
        <v>20</v>
      </c>
      <c r="B28" s="77" t="s">
        <v>42</v>
      </c>
      <c r="C28" s="10" t="s">
        <v>41</v>
      </c>
      <c r="D28" s="46">
        <f>D23-D27</f>
        <v>0</v>
      </c>
      <c r="E28" s="18">
        <f aca="true" t="shared" si="10" ref="E28:M28">E23-E27</f>
        <v>0</v>
      </c>
      <c r="F28" s="18">
        <f t="shared" si="10"/>
        <v>0</v>
      </c>
      <c r="G28" s="18">
        <f t="shared" si="10"/>
        <v>0</v>
      </c>
      <c r="H28" s="18">
        <f t="shared" si="10"/>
        <v>0</v>
      </c>
      <c r="I28" s="18">
        <f t="shared" si="10"/>
        <v>0</v>
      </c>
      <c r="J28" s="18">
        <f t="shared" si="10"/>
        <v>0</v>
      </c>
      <c r="K28" s="18">
        <f t="shared" si="10"/>
        <v>0</v>
      </c>
      <c r="L28" s="18">
        <f t="shared" si="10"/>
        <v>0</v>
      </c>
      <c r="M28" s="18">
        <f t="shared" si="10"/>
        <v>0</v>
      </c>
      <c r="N28" s="62">
        <v>18</v>
      </c>
      <c r="O28" s="24" t="s">
        <v>42</v>
      </c>
    </row>
    <row r="29" spans="1:15" s="39" customFormat="1" ht="24.75" customHeight="1">
      <c r="A29" s="84">
        <v>21</v>
      </c>
      <c r="B29" s="81" t="s">
        <v>46</v>
      </c>
      <c r="C29" s="82" t="s">
        <v>47</v>
      </c>
      <c r="D29" s="49" t="e">
        <f>D23/D27</f>
        <v>#DIV/0!</v>
      </c>
      <c r="E29" s="49" t="e">
        <f>E23/E27</f>
        <v>#DIV/0!</v>
      </c>
      <c r="F29" s="49" t="e">
        <f>F23/F27</f>
        <v>#DIV/0!</v>
      </c>
      <c r="G29" s="49" t="e">
        <f>G23/G27</f>
        <v>#DIV/0!</v>
      </c>
      <c r="H29" s="49" t="e">
        <f aca="true" t="shared" si="11" ref="H29:M29">H23/H27</f>
        <v>#DIV/0!</v>
      </c>
      <c r="I29" s="49" t="e">
        <f t="shared" si="11"/>
        <v>#DIV/0!</v>
      </c>
      <c r="J29" s="49" t="e">
        <f t="shared" si="11"/>
        <v>#DIV/0!</v>
      </c>
      <c r="K29" s="49" t="e">
        <f t="shared" si="11"/>
        <v>#DIV/0!</v>
      </c>
      <c r="L29" s="49" t="e">
        <f t="shared" si="11"/>
        <v>#DIV/0!</v>
      </c>
      <c r="M29" s="49" t="e">
        <f t="shared" si="11"/>
        <v>#DIV/0!</v>
      </c>
      <c r="N29" s="58"/>
      <c r="O29" s="38"/>
    </row>
    <row r="30" spans="2:15" s="39" customFormat="1" ht="24.75" customHeight="1">
      <c r="B30" s="78"/>
      <c r="D30" s="49"/>
      <c r="N30" s="58"/>
      <c r="O30" s="38"/>
    </row>
    <row r="31" spans="1:15" ht="29.25" customHeight="1">
      <c r="A31" s="13"/>
      <c r="B31" s="88" t="s">
        <v>52</v>
      </c>
      <c r="C31" s="8"/>
      <c r="D31" s="45"/>
      <c r="E31" s="13"/>
      <c r="F31" s="13"/>
      <c r="G31" s="13"/>
      <c r="H31" s="13"/>
      <c r="I31" s="13"/>
      <c r="J31" s="13"/>
      <c r="K31" s="13"/>
      <c r="L31" s="13"/>
      <c r="M31" s="13"/>
      <c r="N31" s="59"/>
      <c r="O31" s="13"/>
    </row>
    <row r="32" spans="2:15" ht="24.75" customHeight="1">
      <c r="B32" s="75"/>
      <c r="D32" s="43"/>
      <c r="O32" s="56"/>
    </row>
    <row r="33" spans="1:15" ht="24.75" customHeight="1">
      <c r="A33" s="26"/>
      <c r="B33" s="71"/>
      <c r="C33" s="30"/>
      <c r="D33" s="50"/>
      <c r="E33" s="34"/>
      <c r="F33" s="34"/>
      <c r="G33" s="34"/>
      <c r="H33" s="34"/>
      <c r="I33" s="34"/>
      <c r="J33" s="34"/>
      <c r="K33" s="34"/>
      <c r="L33" s="34"/>
      <c r="M33" s="34"/>
      <c r="N33" s="62"/>
      <c r="O33" s="20"/>
    </row>
    <row r="34" spans="1:15" ht="24.75" customHeight="1">
      <c r="A34" s="26"/>
      <c r="B34" s="71"/>
      <c r="C34" s="31"/>
      <c r="D34" s="41"/>
      <c r="E34" s="18"/>
      <c r="F34" s="18"/>
      <c r="G34" s="18"/>
      <c r="H34" s="18"/>
      <c r="I34" s="18"/>
      <c r="J34" s="18"/>
      <c r="K34" s="18"/>
      <c r="L34" s="18"/>
      <c r="M34" s="18"/>
      <c r="N34" s="62"/>
      <c r="O34" s="20"/>
    </row>
    <row r="35" spans="1:15" ht="24.75" customHeight="1">
      <c r="A35" s="26"/>
      <c r="B35" s="71"/>
      <c r="C35" s="31"/>
      <c r="D35" s="41"/>
      <c r="E35" s="18"/>
      <c r="F35" s="18"/>
      <c r="G35" s="18"/>
      <c r="H35" s="18"/>
      <c r="I35" s="18"/>
      <c r="J35" s="18"/>
      <c r="K35" s="18"/>
      <c r="L35" s="18"/>
      <c r="M35" s="18"/>
      <c r="N35" s="62"/>
      <c r="O35" s="20"/>
    </row>
    <row r="36" spans="1:15" ht="24.75" customHeight="1">
      <c r="A36" s="26"/>
      <c r="B36" s="71"/>
      <c r="C36" s="3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62"/>
      <c r="O36" s="20"/>
    </row>
    <row r="37" spans="1:15" s="5" customFormat="1" ht="24.75" customHeight="1">
      <c r="A37" s="28"/>
      <c r="B37" s="72"/>
      <c r="C37" s="32"/>
      <c r="D37" s="47"/>
      <c r="E37" s="19"/>
      <c r="F37" s="19"/>
      <c r="G37" s="19"/>
      <c r="H37" s="19"/>
      <c r="I37" s="19"/>
      <c r="J37" s="19"/>
      <c r="K37" s="19"/>
      <c r="L37" s="19"/>
      <c r="M37" s="19"/>
      <c r="N37" s="65"/>
      <c r="O37" s="21"/>
    </row>
    <row r="38" spans="1:15" ht="24.75" customHeight="1">
      <c r="A38" s="26"/>
      <c r="B38" s="71"/>
      <c r="C38" s="10"/>
      <c r="D38" s="50"/>
      <c r="E38" s="34"/>
      <c r="F38" s="34"/>
      <c r="G38" s="34"/>
      <c r="H38" s="34"/>
      <c r="I38" s="34"/>
      <c r="J38" s="34"/>
      <c r="K38" s="34"/>
      <c r="L38" s="34"/>
      <c r="M38" s="34"/>
      <c r="N38" s="62"/>
      <c r="O38" s="20"/>
    </row>
    <row r="39" spans="1:15" s="5" customFormat="1" ht="24.75" customHeight="1">
      <c r="A39" s="28"/>
      <c r="B39" s="72"/>
      <c r="C39" s="8"/>
      <c r="D39" s="42"/>
      <c r="E39" s="36"/>
      <c r="F39" s="36"/>
      <c r="G39" s="36"/>
      <c r="H39" s="36"/>
      <c r="I39" s="36"/>
      <c r="J39" s="36"/>
      <c r="K39" s="36"/>
      <c r="L39" s="36"/>
      <c r="M39" s="36"/>
      <c r="N39" s="65"/>
      <c r="O39" s="21"/>
    </row>
    <row r="40" spans="1:15" s="7" customFormat="1" ht="24.75" customHeight="1">
      <c r="A40" s="27"/>
      <c r="B40" s="76"/>
      <c r="C40" s="12"/>
      <c r="D40" s="51"/>
      <c r="E40" s="35"/>
      <c r="F40" s="35"/>
      <c r="G40" s="35"/>
      <c r="H40" s="35"/>
      <c r="I40" s="35"/>
      <c r="J40" s="35"/>
      <c r="K40" s="35"/>
      <c r="L40" s="35"/>
      <c r="M40" s="35"/>
      <c r="N40" s="64"/>
      <c r="O40" s="23"/>
    </row>
    <row r="41" spans="2:15" ht="24.75" customHeight="1">
      <c r="B41" s="79"/>
      <c r="D41" s="43"/>
      <c r="O41" s="16"/>
    </row>
    <row r="42" spans="1:15" ht="24.75" customHeight="1">
      <c r="A42" s="26"/>
      <c r="B42" s="71"/>
      <c r="D42" s="50"/>
      <c r="E42" s="34"/>
      <c r="F42" s="34"/>
      <c r="G42" s="34"/>
      <c r="H42" s="34"/>
      <c r="I42" s="34"/>
      <c r="J42" s="34"/>
      <c r="K42" s="34"/>
      <c r="L42" s="34"/>
      <c r="M42" s="34"/>
      <c r="N42" s="62"/>
      <c r="O42" s="20"/>
    </row>
    <row r="43" spans="1:15" s="5" customFormat="1" ht="24.75" customHeight="1">
      <c r="A43" s="28"/>
      <c r="B43" s="72"/>
      <c r="C43" s="11"/>
      <c r="D43" s="52"/>
      <c r="E43" s="37"/>
      <c r="F43" s="37"/>
      <c r="G43" s="37"/>
      <c r="H43" s="37"/>
      <c r="I43" s="37"/>
      <c r="J43" s="37"/>
      <c r="K43" s="37"/>
      <c r="L43" s="37"/>
      <c r="M43" s="37"/>
      <c r="N43" s="65"/>
      <c r="O43" s="21"/>
    </row>
    <row r="44" spans="1:15" s="7" customFormat="1" ht="24.75" customHeight="1">
      <c r="A44" s="27"/>
      <c r="B44" s="76"/>
      <c r="C44" s="12"/>
      <c r="D44" s="51"/>
      <c r="E44" s="35"/>
      <c r="F44" s="35"/>
      <c r="G44" s="35"/>
      <c r="H44" s="35"/>
      <c r="I44" s="35"/>
      <c r="J44" s="35"/>
      <c r="K44" s="35"/>
      <c r="L44" s="35"/>
      <c r="M44" s="35"/>
      <c r="N44" s="64"/>
      <c r="O44" s="23"/>
    </row>
    <row r="45" ht="24.75" customHeight="1">
      <c r="D45" s="43"/>
    </row>
    <row r="46" ht="24.75" customHeight="1">
      <c r="D46" s="43"/>
    </row>
    <row r="47" spans="1:15" s="5" customFormat="1" ht="24.75" customHeight="1">
      <c r="A47" s="13"/>
      <c r="B47" s="80"/>
      <c r="C47" s="8"/>
      <c r="D47" s="53"/>
      <c r="N47" s="59"/>
      <c r="O47" s="33"/>
    </row>
    <row r="48" spans="1:15" ht="24.75" customHeight="1">
      <c r="A48" s="26"/>
      <c r="B48" s="71"/>
      <c r="D48" s="50"/>
      <c r="E48" s="34"/>
      <c r="F48" s="34"/>
      <c r="G48" s="34"/>
      <c r="H48" s="34"/>
      <c r="I48" s="34"/>
      <c r="J48" s="34"/>
      <c r="K48" s="34"/>
      <c r="L48" s="34"/>
      <c r="M48" s="34"/>
      <c r="N48" s="62"/>
      <c r="O48" s="20"/>
    </row>
    <row r="49" spans="1:15" ht="24.75" customHeight="1">
      <c r="A49" s="26"/>
      <c r="B49" s="71"/>
      <c r="C49" s="10"/>
      <c r="D49" s="41"/>
      <c r="E49" s="18"/>
      <c r="F49" s="18"/>
      <c r="G49" s="18"/>
      <c r="H49" s="18"/>
      <c r="I49" s="18"/>
      <c r="J49" s="18"/>
      <c r="K49" s="18"/>
      <c r="L49" s="18"/>
      <c r="M49" s="18"/>
      <c r="N49" s="62"/>
      <c r="O49" s="20"/>
    </row>
    <row r="50" spans="1:15" ht="24.75" customHeight="1">
      <c r="A50" s="26"/>
      <c r="B50" s="71"/>
      <c r="C50" s="10"/>
      <c r="D50" s="41"/>
      <c r="E50" s="18"/>
      <c r="F50" s="18"/>
      <c r="G50" s="18"/>
      <c r="H50" s="18"/>
      <c r="I50" s="18"/>
      <c r="J50" s="18"/>
      <c r="K50" s="18"/>
      <c r="L50" s="18"/>
      <c r="M50" s="18"/>
      <c r="N50" s="62"/>
      <c r="O50" s="20"/>
    </row>
    <row r="51" spans="1:15" s="5" customFormat="1" ht="24.75" customHeight="1">
      <c r="A51" s="28"/>
      <c r="B51" s="72"/>
      <c r="C51" s="11"/>
      <c r="D51" s="47"/>
      <c r="E51" s="19"/>
      <c r="F51" s="19"/>
      <c r="G51" s="19"/>
      <c r="H51" s="19"/>
      <c r="I51" s="19"/>
      <c r="J51" s="19"/>
      <c r="K51" s="19"/>
      <c r="L51" s="19"/>
      <c r="M51" s="19"/>
      <c r="N51" s="65"/>
      <c r="O51" s="21"/>
    </row>
    <row r="52" spans="1:15" ht="24.75" customHeight="1">
      <c r="A52" s="26"/>
      <c r="B52" s="71"/>
      <c r="C52" s="1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62"/>
      <c r="O52" s="20"/>
    </row>
    <row r="53" spans="1:15" s="5" customFormat="1" ht="24.75" customHeight="1">
      <c r="A53" s="26"/>
      <c r="B53" s="72"/>
      <c r="C53" s="8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62"/>
      <c r="O53" s="21"/>
    </row>
    <row r="54" ht="24.75" customHeight="1">
      <c r="D54" s="43"/>
    </row>
    <row r="55" ht="24.75" customHeight="1">
      <c r="D55" s="43"/>
    </row>
    <row r="56" ht="24.75" customHeight="1">
      <c r="D56" s="43"/>
    </row>
    <row r="57" ht="24.75" customHeight="1">
      <c r="D57" s="43"/>
    </row>
    <row r="58" ht="24.75" customHeight="1">
      <c r="D58" s="43"/>
    </row>
    <row r="59" ht="24.75" customHeight="1">
      <c r="D59" s="43"/>
    </row>
    <row r="60" ht="24.75" customHeight="1">
      <c r="D60" s="43"/>
    </row>
    <row r="61" ht="12">
      <c r="D61" s="43"/>
    </row>
    <row r="62" ht="12">
      <c r="D62" s="43"/>
    </row>
    <row r="63" ht="12">
      <c r="D63" s="43"/>
    </row>
    <row r="64" ht="12">
      <c r="D64" s="43"/>
    </row>
    <row r="65" ht="12">
      <c r="D65" s="43"/>
    </row>
    <row r="66" ht="12">
      <c r="D66" s="43"/>
    </row>
    <row r="67" ht="12">
      <c r="D67" s="43"/>
    </row>
    <row r="68" ht="12">
      <c r="D68" s="43"/>
    </row>
    <row r="69" ht="12">
      <c r="D69" s="43"/>
    </row>
    <row r="70" ht="12">
      <c r="D70" s="43"/>
    </row>
    <row r="71" ht="12">
      <c r="D71" s="43"/>
    </row>
    <row r="72" ht="12">
      <c r="D72" s="43"/>
    </row>
    <row r="73" ht="12">
      <c r="D73" s="43"/>
    </row>
    <row r="74" ht="12">
      <c r="D74" s="43"/>
    </row>
    <row r="75" ht="12">
      <c r="D75" s="43"/>
    </row>
    <row r="76" ht="12">
      <c r="D76" s="43"/>
    </row>
    <row r="77" ht="12">
      <c r="D77" s="43"/>
    </row>
    <row r="78" ht="12">
      <c r="D78" s="43"/>
    </row>
    <row r="79" ht="12">
      <c r="D79" s="43"/>
    </row>
    <row r="80" ht="12">
      <c r="D80" s="43"/>
    </row>
    <row r="81" ht="12">
      <c r="D81" s="43"/>
    </row>
    <row r="82" ht="12">
      <c r="D82" s="43"/>
    </row>
    <row r="83" ht="12">
      <c r="D83" s="43"/>
    </row>
    <row r="84" ht="12">
      <c r="D84" s="43"/>
    </row>
    <row r="85" ht="12">
      <c r="D85" s="43"/>
    </row>
    <row r="86" ht="12">
      <c r="D86" s="43"/>
    </row>
    <row r="87" ht="12">
      <c r="D87" s="43"/>
    </row>
    <row r="88" ht="12">
      <c r="D88" s="43"/>
    </row>
    <row r="89" ht="12">
      <c r="D89" s="43"/>
    </row>
    <row r="90" ht="12">
      <c r="D90" s="43"/>
    </row>
    <row r="91" ht="12">
      <c r="D91" s="43"/>
    </row>
    <row r="92" ht="12">
      <c r="D92" s="43"/>
    </row>
    <row r="93" ht="12">
      <c r="D93" s="43"/>
    </row>
    <row r="94" ht="12">
      <c r="D94" s="43"/>
    </row>
    <row r="95" ht="12">
      <c r="D95" s="43"/>
    </row>
    <row r="96" ht="12">
      <c r="D96" s="43"/>
    </row>
    <row r="97" ht="12">
      <c r="D97" s="43"/>
    </row>
    <row r="98" ht="12">
      <c r="D98" s="43"/>
    </row>
    <row r="99" ht="12">
      <c r="D99" s="43"/>
    </row>
    <row r="100" ht="12">
      <c r="D100" s="43"/>
    </row>
    <row r="101" ht="12">
      <c r="D101" s="43"/>
    </row>
    <row r="102" ht="12">
      <c r="D102" s="43"/>
    </row>
    <row r="103" ht="12">
      <c r="D103" s="43"/>
    </row>
    <row r="104" ht="12">
      <c r="D104" s="43"/>
    </row>
    <row r="105" ht="12">
      <c r="D105" s="43"/>
    </row>
    <row r="106" ht="12">
      <c r="D106" s="43"/>
    </row>
    <row r="107" ht="12">
      <c r="D107" s="43"/>
    </row>
    <row r="108" ht="12">
      <c r="D108" s="43"/>
    </row>
    <row r="109" ht="12">
      <c r="D109" s="43"/>
    </row>
    <row r="110" ht="12">
      <c r="D110" s="43"/>
    </row>
    <row r="111" ht="12">
      <c r="D111" s="43"/>
    </row>
    <row r="112" ht="12">
      <c r="D112" s="43"/>
    </row>
    <row r="113" ht="12">
      <c r="D113" s="43"/>
    </row>
    <row r="114" ht="12">
      <c r="D114" s="43"/>
    </row>
    <row r="115" ht="12">
      <c r="D115" s="43"/>
    </row>
    <row r="116" ht="12">
      <c r="D116" s="43"/>
    </row>
    <row r="117" ht="12">
      <c r="D117" s="43"/>
    </row>
    <row r="118" ht="12">
      <c r="D118" s="43"/>
    </row>
    <row r="119" ht="12">
      <c r="D119" s="43"/>
    </row>
    <row r="120" ht="12">
      <c r="D120" s="43"/>
    </row>
    <row r="121" ht="12">
      <c r="D121" s="43"/>
    </row>
    <row r="122" ht="12">
      <c r="D122" s="43"/>
    </row>
    <row r="123" ht="12">
      <c r="D123" s="43"/>
    </row>
    <row r="124" ht="12">
      <c r="D124" s="43"/>
    </row>
    <row r="125" ht="12">
      <c r="D125" s="43"/>
    </row>
    <row r="126" ht="12">
      <c r="D126" s="43"/>
    </row>
    <row r="127" ht="12">
      <c r="D127" s="43"/>
    </row>
    <row r="128" ht="12">
      <c r="D128" s="43"/>
    </row>
    <row r="129" ht="12">
      <c r="D129" s="43"/>
    </row>
    <row r="130" ht="12">
      <c r="D130" s="43"/>
    </row>
    <row r="131" ht="12">
      <c r="D131" s="43"/>
    </row>
    <row r="132" ht="12">
      <c r="D132" s="43"/>
    </row>
    <row r="133" spans="4:9" ht="18">
      <c r="D133" s="43"/>
      <c r="H133" s="13"/>
      <c r="I133" s="13"/>
    </row>
    <row r="134" spans="4:9" ht="22.5">
      <c r="D134" s="43"/>
      <c r="I134" s="55"/>
    </row>
    <row r="135" spans="4:9" ht="18">
      <c r="D135" s="43"/>
      <c r="H135" s="9"/>
      <c r="I135" s="20"/>
    </row>
    <row r="136" spans="4:9" ht="18">
      <c r="D136" s="43"/>
      <c r="H136" s="9"/>
      <c r="I136" s="20"/>
    </row>
    <row r="137" spans="4:9" ht="18">
      <c r="D137" s="43"/>
      <c r="H137" s="25"/>
      <c r="I137" s="21"/>
    </row>
    <row r="138" spans="4:9" ht="17.25">
      <c r="D138" s="43"/>
      <c r="H138" s="26"/>
      <c r="I138" s="20"/>
    </row>
    <row r="139" spans="4:9" ht="17.25">
      <c r="D139" s="43"/>
      <c r="H139" s="26"/>
      <c r="I139" s="20"/>
    </row>
    <row r="140" spans="4:9" ht="17.25">
      <c r="D140" s="43"/>
      <c r="H140" s="21"/>
      <c r="I140" s="6"/>
    </row>
    <row r="141" spans="4:9" ht="22.5">
      <c r="D141" s="43"/>
      <c r="H141" s="27"/>
      <c r="I141" s="22"/>
    </row>
    <row r="142" spans="4:9" ht="17.25">
      <c r="D142" s="43"/>
      <c r="H142" s="26"/>
      <c r="I142" s="56"/>
    </row>
    <row r="143" spans="4:9" ht="17.25">
      <c r="D143" s="43"/>
      <c r="H143" s="26"/>
      <c r="I143" s="20"/>
    </row>
    <row r="144" spans="4:9" ht="17.25">
      <c r="D144" s="43"/>
      <c r="H144" s="26"/>
      <c r="I144" s="20"/>
    </row>
    <row r="145" spans="4:9" ht="17.25">
      <c r="D145" s="43"/>
      <c r="H145" s="26"/>
      <c r="I145" s="20"/>
    </row>
    <row r="146" spans="4:9" ht="17.25">
      <c r="D146" s="43"/>
      <c r="H146" s="26"/>
      <c r="I146" s="20"/>
    </row>
    <row r="147" spans="4:9" ht="17.25">
      <c r="D147" s="43"/>
      <c r="H147" s="26"/>
      <c r="I147" s="20"/>
    </row>
    <row r="148" spans="4:9" ht="17.25">
      <c r="D148" s="43"/>
      <c r="H148" s="28"/>
      <c r="I148" s="21"/>
    </row>
    <row r="149" spans="4:9" ht="17.25">
      <c r="D149" s="43"/>
      <c r="H149" s="27"/>
      <c r="I149" s="23"/>
    </row>
    <row r="150" spans="4:9" ht="22.5">
      <c r="D150" s="43"/>
      <c r="H150" s="27"/>
      <c r="I150" s="22"/>
    </row>
    <row r="151" spans="4:9" ht="17.25">
      <c r="D151" s="43"/>
      <c r="H151" s="26"/>
      <c r="I151" s="20"/>
    </row>
    <row r="152" spans="4:9" ht="17.25">
      <c r="D152" s="43"/>
      <c r="H152" s="28"/>
      <c r="I152" s="21"/>
    </row>
    <row r="153" spans="4:9" ht="17.25">
      <c r="D153" s="43"/>
      <c r="H153" s="27"/>
      <c r="I153" s="23"/>
    </row>
    <row r="154" spans="4:9" ht="22.5">
      <c r="D154" s="43"/>
      <c r="H154" s="26"/>
      <c r="I154" s="24"/>
    </row>
    <row r="155" spans="4:9" ht="17.25">
      <c r="D155" s="43"/>
      <c r="H155" s="26"/>
      <c r="I155" s="20"/>
    </row>
    <row r="156" spans="4:9" ht="22.5">
      <c r="D156" s="43"/>
      <c r="H156" s="28"/>
      <c r="I156" s="29"/>
    </row>
    <row r="157" spans="4:9" ht="12">
      <c r="D157" s="43"/>
      <c r="I157" s="15"/>
    </row>
    <row r="158" spans="4:9" ht="12">
      <c r="D158" s="43"/>
      <c r="H158" s="39"/>
      <c r="I158" s="38"/>
    </row>
    <row r="159" spans="4:9" ht="12">
      <c r="D159" s="43"/>
      <c r="H159" s="39"/>
      <c r="I159" s="38"/>
    </row>
    <row r="160" spans="4:8" ht="18">
      <c r="D160" s="43"/>
      <c r="H160" s="13"/>
    </row>
    <row r="161" spans="4:9" ht="17.25">
      <c r="D161" s="43"/>
      <c r="I161" s="56"/>
    </row>
    <row r="162" spans="4:9" ht="17.25">
      <c r="D162" s="43"/>
      <c r="H162" s="26"/>
      <c r="I162" s="20"/>
    </row>
    <row r="163" spans="4:9" ht="17.25">
      <c r="D163" s="43"/>
      <c r="H163" s="26"/>
      <c r="I163" s="20"/>
    </row>
    <row r="164" spans="4:9" ht="17.25">
      <c r="D164" s="43"/>
      <c r="H164" s="26"/>
      <c r="I164" s="20"/>
    </row>
    <row r="165" spans="4:9" ht="17.25">
      <c r="D165" s="43"/>
      <c r="H165" s="26"/>
      <c r="I165" s="20"/>
    </row>
    <row r="166" spans="4:9" ht="17.25">
      <c r="D166" s="43"/>
      <c r="H166" s="28"/>
      <c r="I166" s="21"/>
    </row>
    <row r="167" spans="4:9" ht="17.25">
      <c r="D167" s="43"/>
      <c r="H167" s="26"/>
      <c r="I167" s="20"/>
    </row>
    <row r="168" spans="4:9" ht="17.25">
      <c r="D168" s="43"/>
      <c r="H168" s="28"/>
      <c r="I168" s="21"/>
    </row>
    <row r="169" spans="4:9" ht="17.25">
      <c r="D169" s="43"/>
      <c r="H169" s="27"/>
      <c r="I169" s="23"/>
    </row>
    <row r="170" spans="4:9" ht="17.25">
      <c r="D170" s="43"/>
      <c r="I170" s="16"/>
    </row>
    <row r="171" spans="4:9" ht="17.25">
      <c r="D171" s="43"/>
      <c r="H171" s="26"/>
      <c r="I171" s="20"/>
    </row>
    <row r="172" spans="4:9" ht="17.25">
      <c r="D172" s="43"/>
      <c r="H172" s="28"/>
      <c r="I172" s="21"/>
    </row>
    <row r="173" spans="4:9" ht="17.25">
      <c r="D173" s="43"/>
      <c r="H173" s="27"/>
      <c r="I173" s="23"/>
    </row>
    <row r="174" ht="12">
      <c r="D174" s="43"/>
    </row>
    <row r="176" spans="8:9" ht="19.5">
      <c r="H176" s="13"/>
      <c r="I176" s="33"/>
    </row>
    <row r="177" spans="8:9" ht="17.25">
      <c r="H177" s="26"/>
      <c r="I177" s="20"/>
    </row>
    <row r="178" spans="8:9" ht="17.25">
      <c r="H178" s="26"/>
      <c r="I178" s="20"/>
    </row>
    <row r="179" spans="8:9" ht="17.25">
      <c r="H179" s="26"/>
      <c r="I179" s="20"/>
    </row>
    <row r="180" spans="8:9" ht="17.25">
      <c r="H180" s="28"/>
      <c r="I180" s="21"/>
    </row>
    <row r="181" spans="8:9" ht="17.25">
      <c r="H181" s="26"/>
      <c r="I181" s="20"/>
    </row>
    <row r="182" spans="8:9" ht="17.25">
      <c r="H182" s="26"/>
      <c r="I182" s="21"/>
    </row>
  </sheetData>
  <sheetProtection/>
  <printOptions gridLines="1"/>
  <pageMargins left="0.75" right="0.66" top="1" bottom="1" header="0.5" footer="0.5"/>
  <pageSetup fitToHeight="2" fitToWidth="1" horizontalDpi="300" verticalDpi="300" orientation="landscape" scale="57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Iowa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Nasby</dc:creator>
  <cp:keywords/>
  <dc:description/>
  <cp:lastModifiedBy>Tracey Achenbach</cp:lastModifiedBy>
  <cp:lastPrinted>2012-10-15T13:58:05Z</cp:lastPrinted>
  <dcterms:created xsi:type="dcterms:W3CDTF">1998-12-03T15:58:49Z</dcterms:created>
  <dcterms:modified xsi:type="dcterms:W3CDTF">2021-12-10T21:10:19Z</dcterms:modified>
  <cp:category/>
  <cp:version/>
  <cp:contentType/>
  <cp:contentStatus/>
</cp:coreProperties>
</file>